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6" windowWidth="18192" windowHeight="12072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63" i="1" l="1"/>
  <c r="I63" i="1"/>
  <c r="H63" i="1"/>
  <c r="D63" i="1"/>
  <c r="I62" i="1"/>
  <c r="J62" i="1" s="1"/>
  <c r="I61" i="1"/>
  <c r="J61" i="1" s="1"/>
  <c r="I60" i="1"/>
  <c r="J60" i="1" s="1"/>
  <c r="I59" i="1"/>
  <c r="J59" i="1" s="1"/>
  <c r="I58" i="1"/>
  <c r="J58" i="1" s="1"/>
  <c r="E62" i="1"/>
  <c r="F62" i="1" s="1"/>
  <c r="E61" i="1"/>
  <c r="F61" i="1" s="1"/>
  <c r="E60" i="1"/>
  <c r="F60" i="1" s="1"/>
  <c r="E59" i="1"/>
  <c r="F59" i="1" s="1"/>
  <c r="E58" i="1"/>
  <c r="F58" i="1" s="1"/>
  <c r="F63" i="1" s="1"/>
  <c r="D65" i="1" s="1"/>
  <c r="I53" i="1"/>
  <c r="J53" i="1" s="1"/>
  <c r="F53" i="1"/>
  <c r="E53" i="1"/>
  <c r="I47" i="1"/>
  <c r="J47" i="1" s="1"/>
  <c r="E47" i="1"/>
  <c r="F47" i="1" s="1"/>
  <c r="I41" i="1"/>
  <c r="J41" i="1" s="1"/>
  <c r="E41" i="1"/>
  <c r="F41" i="1" s="1"/>
  <c r="E63" i="1" l="1"/>
</calcChain>
</file>

<file path=xl/sharedStrings.xml><?xml version="1.0" encoding="utf-8"?>
<sst xmlns="http://schemas.openxmlformats.org/spreadsheetml/2006/main" count="92" uniqueCount="55">
  <si>
    <t>TENDER NAME</t>
  </si>
  <si>
    <t>PROVISION OF MEDIA MONITORING AND ANALYSIS SERVICES</t>
  </si>
  <si>
    <t>TENDER NUMBER</t>
  </si>
  <si>
    <t>RFP 03/2017</t>
  </si>
  <si>
    <t>BIDDER'S NAME</t>
  </si>
  <si>
    <t>ANNEXURE B - PRICING SCHEDULE</t>
  </si>
  <si>
    <t>NOTES:</t>
  </si>
  <si>
    <t>1. All rates must exclude VAT.</t>
  </si>
  <si>
    <t>2. Cost Element breakdown - List all major cost components that make up the service costs to SARS.</t>
  </si>
  <si>
    <t>3. Percentage Weighted Contribution - List % weighting of each cost element.</t>
  </si>
  <si>
    <t>4. Indices - List measurable indices/factors that contribute to cost escalation.</t>
  </si>
  <si>
    <t>5. All rates are subjects to negotiation prior to signing and on anniversary of the Contract.</t>
  </si>
  <si>
    <t>6. Bidders are not allowed to change the pricing schedule except to input the highlighted cells in "Blue".</t>
  </si>
  <si>
    <t>7. This is a 2 year contract with an option to extend for further 12 months.</t>
  </si>
  <si>
    <t xml:space="preserve">8. Bidders must ensure that the cost estimate for year 2 is realistic . This actual will be negotiated and agreed on the anniversary of the contract subjects changes in the CPI/Indices in table 1. </t>
  </si>
  <si>
    <t xml:space="preserve">9. Offer to be valid for 180 days from the closing date of the tender (03 July 2017). </t>
  </si>
  <si>
    <t>EXAMPLE FOR TABLE 1 (Please note this example is for illustration purposes only). You need to indicate your cost drivers and how they can be measured (i.e. indices, legislated rate, etc.)</t>
  </si>
  <si>
    <t>Cost Element breakdown</t>
  </si>
  <si>
    <t>Percentage Weighted Contribution</t>
  </si>
  <si>
    <t>Indices</t>
  </si>
  <si>
    <t>Wages/Labour</t>
  </si>
  <si>
    <t>SEIFSA table</t>
  </si>
  <si>
    <t>Administration costs</t>
  </si>
  <si>
    <t>CPI</t>
  </si>
  <si>
    <t>Maintenance costs</t>
  </si>
  <si>
    <t>Other</t>
  </si>
  <si>
    <t>TABLE 1</t>
  </si>
  <si>
    <r>
      <t>1.</t>
    </r>
    <r>
      <rPr>
        <b/>
        <sz val="7"/>
        <color theme="1"/>
        <rFont val="Calibri"/>
        <family val="2"/>
        <scheme val="minor"/>
      </rPr>
      <t xml:space="preserve">      </t>
    </r>
    <r>
      <rPr>
        <b/>
        <sz val="12"/>
        <color theme="1"/>
        <rFont val="Calibri"/>
        <family val="2"/>
        <scheme val="minor"/>
      </rPr>
      <t>PRINT MONITORING</t>
    </r>
  </si>
  <si>
    <t xml:space="preserve">TOTAL COST PER ANNUM YEAR 1 </t>
  </si>
  <si>
    <t>COST ESTIMATE FOR YEAR 2</t>
  </si>
  <si>
    <t>Type of Service</t>
  </si>
  <si>
    <t>Activity</t>
  </si>
  <si>
    <t>Monthly Cost  (Excl Vat)</t>
  </si>
  <si>
    <t>Vat</t>
  </si>
  <si>
    <t>Annual Cost  (Incl Vat)</t>
  </si>
  <si>
    <t>PRINT MONITORING</t>
  </si>
  <si>
    <t>Press Monitoring</t>
  </si>
  <si>
    <t>E-mail Distribution</t>
  </si>
  <si>
    <t>2.      BROADCAST MONITORING</t>
  </si>
  <si>
    <t>BROADCAST MONITORING</t>
  </si>
  <si>
    <t>Daily summaries / actual reports</t>
  </si>
  <si>
    <t>SMS Notification</t>
  </si>
  <si>
    <t xml:space="preserve">3.      ONLINE AND SOCIAL  MEDIA MONITORING </t>
  </si>
  <si>
    <t xml:space="preserve">ONLINE MONITORING </t>
  </si>
  <si>
    <t xml:space="preserve">Daily summaries </t>
  </si>
  <si>
    <t>4. MEDIA ANALYSIS AND TRENDS</t>
  </si>
  <si>
    <t xml:space="preserve">Frequency </t>
  </si>
  <si>
    <t>MEDIA ANLYSIS</t>
  </si>
  <si>
    <t>Daily report</t>
  </si>
  <si>
    <t>Weekly report</t>
  </si>
  <si>
    <t>Monthly report</t>
  </si>
  <si>
    <t>Quartely report</t>
  </si>
  <si>
    <t>Annual report</t>
  </si>
  <si>
    <t>TOTAL COST ESTIMATE (Incl VAT)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</si>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</sst>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R&quot;\ * #,##0.00_ ;_ &quot;R&quot;\ * \-#,##0.00_ ;_ &quot;R&quot;\ * &quot;-&quot;??_ ;_ @_ "/>
    <numFmt numFmtId="164" formatCode="&quot;R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0" fillId="0" borderId="0" xfId="0" applyProtection="1"/>
    <xf numFmtId="0" fontId="2" fillId="0" borderId="0" xfId="0" applyFont="1" applyProtection="1"/>
    <xf numFmtId="164" fontId="0" fillId="4" borderId="1" xfId="1" applyNumberFormat="1" applyFont="1" applyFill="1" applyBorder="1" applyAlignment="1" applyProtection="1">
      <alignment horizontal="center" wrapText="1"/>
      <protection locked="0"/>
    </xf>
    <xf numFmtId="0" fontId="10" fillId="0" borderId="1" xfId="0" applyFont="1" applyBorder="1" applyProtection="1"/>
    <xf numFmtId="0" fontId="4" fillId="0" borderId="0" xfId="0" applyFont="1" applyProtection="1"/>
    <xf numFmtId="0" fontId="2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5" fillId="2" borderId="1" xfId="0" applyFont="1" applyFill="1" applyBorder="1" applyAlignment="1" applyProtection="1">
      <alignment horizontal="center" wrapText="1"/>
    </xf>
    <xf numFmtId="0" fontId="5" fillId="2" borderId="1" xfId="0" applyFont="1" applyFill="1" applyBorder="1" applyAlignment="1" applyProtection="1">
      <alignment horizontal="center"/>
    </xf>
    <xf numFmtId="0" fontId="0" fillId="0" borderId="1" xfId="0" applyFont="1" applyBorder="1" applyProtection="1"/>
    <xf numFmtId="9" fontId="0" fillId="0" borderId="1" xfId="0" applyNumberFormat="1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center"/>
    </xf>
    <xf numFmtId="0" fontId="0" fillId="0" borderId="0" xfId="0" applyFont="1" applyProtection="1"/>
    <xf numFmtId="0" fontId="5" fillId="3" borderId="1" xfId="0" applyFont="1" applyFill="1" applyBorder="1" applyAlignment="1" applyProtection="1">
      <alignment horizontal="center" wrapText="1"/>
    </xf>
    <xf numFmtId="0" fontId="5" fillId="3" borderId="1" xfId="0" applyFont="1" applyFill="1" applyBorder="1" applyAlignment="1" applyProtection="1">
      <alignment horizontal="center"/>
    </xf>
    <xf numFmtId="0" fontId="0" fillId="0" borderId="0" xfId="0" applyFont="1" applyBorder="1" applyProtection="1"/>
    <xf numFmtId="9" fontId="2" fillId="0" borderId="0" xfId="0" applyNumberFormat="1" applyFont="1" applyBorder="1" applyAlignment="1" applyProtection="1">
      <alignment horizontal="center"/>
    </xf>
    <xf numFmtId="0" fontId="9" fillId="0" borderId="0" xfId="0" applyFont="1" applyAlignment="1" applyProtection="1">
      <alignment horizontal="justify"/>
    </xf>
    <xf numFmtId="0" fontId="3" fillId="5" borderId="0" xfId="0" applyFont="1" applyFill="1" applyProtection="1"/>
    <xf numFmtId="0" fontId="5" fillId="3" borderId="1" xfId="0" applyFont="1" applyFill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3" fillId="5" borderId="0" xfId="0" applyFont="1" applyFill="1" applyAlignment="1" applyProtection="1">
      <alignment vertical="center"/>
    </xf>
    <xf numFmtId="0" fontId="0" fillId="0" borderId="1" xfId="0" applyFont="1" applyBorder="1" applyAlignment="1" applyProtection="1">
      <alignment horizontal="left" wrapText="1"/>
    </xf>
    <xf numFmtId="0" fontId="0" fillId="0" borderId="1" xfId="0" applyFont="1" applyBorder="1" applyAlignment="1" applyProtection="1">
      <alignment horizontal="justify" wrapText="1"/>
    </xf>
    <xf numFmtId="0" fontId="0" fillId="0" borderId="0" xfId="0" applyFont="1" applyAlignment="1" applyProtection="1">
      <alignment horizontal="justify"/>
    </xf>
    <xf numFmtId="0" fontId="2" fillId="0" borderId="0" xfId="0" applyFont="1" applyBorder="1" applyAlignment="1" applyProtection="1">
      <alignment horizontal="center"/>
    </xf>
    <xf numFmtId="0" fontId="0" fillId="0" borderId="1" xfId="0" applyFont="1" applyBorder="1" applyAlignment="1" applyProtection="1">
      <alignment horizontal="justify" vertical="center" wrapText="1"/>
    </xf>
    <xf numFmtId="164" fontId="0" fillId="5" borderId="1" xfId="1" applyNumberFormat="1" applyFont="1" applyFill="1" applyBorder="1" applyAlignment="1" applyProtection="1">
      <alignment horizontal="center" wrapText="1"/>
    </xf>
    <xf numFmtId="0" fontId="11" fillId="0" borderId="1" xfId="0" applyFont="1" applyFill="1" applyBorder="1" applyAlignment="1" applyProtection="1">
      <alignment horizontal="left" wrapText="1"/>
    </xf>
    <xf numFmtId="0" fontId="0" fillId="0" borderId="1" xfId="0" applyFont="1" applyFill="1" applyBorder="1" applyAlignment="1" applyProtection="1">
      <alignment horizontal="left" wrapText="1"/>
    </xf>
    <xf numFmtId="0" fontId="0" fillId="0" borderId="0" xfId="0" applyFont="1" applyAlignment="1" applyProtection="1">
      <alignment horizontal="center"/>
    </xf>
    <xf numFmtId="0" fontId="0" fillId="5" borderId="0" xfId="0" applyFont="1" applyFill="1" applyProtection="1"/>
    <xf numFmtId="0" fontId="6" fillId="0" borderId="5" xfId="0" applyFont="1" applyBorder="1" applyAlignment="1" applyProtection="1"/>
    <xf numFmtId="0" fontId="6" fillId="0" borderId="6" xfId="0" applyFont="1" applyBorder="1" applyAlignment="1" applyProtection="1"/>
    <xf numFmtId="0" fontId="0" fillId="0" borderId="7" xfId="0" applyFont="1" applyFill="1" applyBorder="1" applyAlignment="1" applyProtection="1">
      <alignment horizontal="left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2" fillId="3" borderId="8" xfId="0" applyFont="1" applyFill="1" applyBorder="1" applyAlignment="1" applyProtection="1">
      <alignment horizontal="center"/>
    </xf>
    <xf numFmtId="0" fontId="2" fillId="3" borderId="10" xfId="0" applyFont="1" applyFill="1" applyBorder="1" applyAlignment="1" applyProtection="1">
      <alignment horizontal="center"/>
    </xf>
    <xf numFmtId="0" fontId="2" fillId="3" borderId="9" xfId="0" applyFont="1" applyFill="1" applyBorder="1" applyAlignment="1" applyProtection="1">
      <alignment horizontal="center"/>
    </xf>
    <xf numFmtId="164" fontId="11" fillId="5" borderId="2" xfId="1" applyNumberFormat="1" applyFont="1" applyFill="1" applyBorder="1" applyAlignment="1" applyProtection="1">
      <alignment horizontal="center" wrapText="1"/>
    </xf>
    <xf numFmtId="164" fontId="11" fillId="5" borderId="3" xfId="1" applyNumberFormat="1" applyFont="1" applyFill="1" applyBorder="1" applyAlignment="1" applyProtection="1">
      <alignment horizontal="center" wrapText="1"/>
    </xf>
    <xf numFmtId="0" fontId="10" fillId="0" borderId="1" xfId="0" applyFont="1" applyBorder="1" applyAlignment="1" applyProtection="1">
      <alignment horizontal="left"/>
    </xf>
    <xf numFmtId="0" fontId="10" fillId="4" borderId="1" xfId="0" applyFont="1" applyFill="1" applyBorder="1" applyAlignment="1" applyProtection="1">
      <alignment horizontal="left"/>
      <protection locked="0"/>
    </xf>
    <xf numFmtId="164" fontId="0" fillId="4" borderId="2" xfId="1" applyNumberFormat="1" applyFont="1" applyFill="1" applyBorder="1" applyAlignment="1" applyProtection="1">
      <alignment horizontal="right" wrapText="1"/>
      <protection locked="0"/>
    </xf>
    <xf numFmtId="164" fontId="0" fillId="4" borderId="3" xfId="1" applyNumberFormat="1" applyFont="1" applyFill="1" applyBorder="1" applyAlignment="1" applyProtection="1">
      <alignment horizontal="right" wrapText="1"/>
      <protection locked="0"/>
    </xf>
    <xf numFmtId="0" fontId="0" fillId="0" borderId="2" xfId="0" applyFont="1" applyFill="1" applyBorder="1" applyAlignment="1" applyProtection="1">
      <alignment horizontal="center" vertical="center" wrapText="1"/>
    </xf>
    <xf numFmtId="0" fontId="0" fillId="0" borderId="11" xfId="0" applyFont="1" applyFill="1" applyBorder="1" applyAlignment="1" applyProtection="1">
      <alignment horizontal="center" vertical="center" wrapText="1"/>
    </xf>
    <xf numFmtId="0" fontId="0" fillId="0" borderId="3" xfId="0" applyFont="1" applyFill="1" applyBorder="1" applyAlignment="1" applyProtection="1">
      <alignment horizontal="center" vertical="center" wrapText="1"/>
    </xf>
    <xf numFmtId="164" fontId="6" fillId="0" borderId="4" xfId="0" applyNumberFormat="1" applyFont="1" applyBorder="1" applyAlignment="1" applyProtection="1">
      <alignment horizontal="center"/>
    </xf>
    <xf numFmtId="164" fontId="0" fillId="4" borderId="2" xfId="1" applyNumberFormat="1" applyFont="1" applyFill="1" applyBorder="1" applyAlignment="1" applyProtection="1">
      <alignment horizontal="center" wrapText="1"/>
      <protection locked="0"/>
    </xf>
    <xf numFmtId="164" fontId="0" fillId="4" borderId="3" xfId="1" applyNumberFormat="1" applyFont="1" applyFill="1" applyBorder="1" applyAlignment="1" applyProtection="1">
      <alignment horizontal="center" wrapText="1"/>
      <protection locked="0"/>
    </xf>
    <xf numFmtId="0" fontId="0" fillId="0" borderId="12" xfId="0" applyFont="1" applyBorder="1" applyProtection="1"/>
    <xf numFmtId="0" fontId="0" fillId="0" borderId="0" xfId="0" applyFont="1" applyBorder="1" applyProtection="1"/>
    <xf numFmtId="0" fontId="2" fillId="0" borderId="0" xfId="0" applyFont="1" applyBorder="1" applyAlignment="1" applyProtection="1">
      <alignment horizontal="left"/>
    </xf>
    <xf numFmtId="0" fontId="0" fillId="0" borderId="1" xfId="0" applyFont="1" applyBorder="1" applyAlignment="1" applyProtection="1">
      <alignment horizontal="justify" vertical="center" wrapText="1"/>
    </xf>
    <xf numFmtId="0" fontId="2" fillId="0" borderId="0" xfId="0" applyFont="1" applyAlignment="1" applyProtection="1">
      <alignment horizontal="left"/>
    </xf>
    <xf numFmtId="0" fontId="0" fillId="0" borderId="2" xfId="0" applyFont="1" applyBorder="1" applyAlignment="1" applyProtection="1">
      <alignment horizontal="justify" vertical="center" wrapText="1"/>
    </xf>
    <xf numFmtId="0" fontId="0" fillId="0" borderId="3" xfId="0" applyFont="1" applyBorder="1" applyAlignment="1" applyProtection="1">
      <alignment horizontal="justify" vertical="center" wrapText="1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66"/>
  <sheetViews>
    <sheetView showGridLines="0" tabSelected="1" workbookViewId="0">
      <selection activeCell="D58" sqref="D58:D62"/>
    </sheetView>
  </sheetViews>
  <sheetFormatPr defaultColWidth="9.109375" defaultRowHeight="14.4" x14ac:dyDescent="0.3"/>
  <cols>
    <col min="1" max="1" width="9.109375" style="1"/>
    <col min="2" max="2" width="29.6640625" style="1" customWidth="1"/>
    <col min="3" max="3" width="33.109375" style="1" customWidth="1"/>
    <col min="4" max="4" width="13.88671875" style="1" customWidth="1"/>
    <col min="5" max="7" width="12.44140625" style="1" customWidth="1"/>
    <col min="8" max="8" width="14.88671875" style="1" customWidth="1"/>
    <col min="9" max="10" width="12.44140625" style="1" customWidth="1"/>
    <col min="11" max="16384" width="9.109375" style="1"/>
  </cols>
  <sheetData>
    <row r="1" spans="2:8" ht="15" x14ac:dyDescent="0.25">
      <c r="C1" s="2"/>
    </row>
    <row r="2" spans="2:8" ht="18.75" x14ac:dyDescent="0.3">
      <c r="B2" s="4" t="s">
        <v>0</v>
      </c>
      <c r="C2" s="44" t="s">
        <v>1</v>
      </c>
      <c r="D2" s="44"/>
      <c r="E2" s="44"/>
      <c r="F2" s="44"/>
      <c r="G2" s="44"/>
    </row>
    <row r="3" spans="2:8" ht="18.75" x14ac:dyDescent="0.3">
      <c r="B3" s="4" t="s">
        <v>2</v>
      </c>
      <c r="C3" s="44" t="s">
        <v>3</v>
      </c>
      <c r="D3" s="44"/>
      <c r="E3" s="44"/>
      <c r="F3" s="44"/>
      <c r="G3" s="44"/>
    </row>
    <row r="4" spans="2:8" ht="18.75" x14ac:dyDescent="0.3">
      <c r="B4" s="4" t="s">
        <v>4</v>
      </c>
      <c r="C4" s="45"/>
      <c r="D4" s="45"/>
      <c r="E4" s="45"/>
      <c r="F4" s="45"/>
      <c r="G4" s="45"/>
    </row>
    <row r="5" spans="2:8" ht="15" x14ac:dyDescent="0.25">
      <c r="C5" s="2"/>
    </row>
    <row r="6" spans="2:8" ht="26.25" x14ac:dyDescent="0.4">
      <c r="B6" s="5" t="s">
        <v>5</v>
      </c>
    </row>
    <row r="8" spans="2:8" ht="15" x14ac:dyDescent="0.25">
      <c r="B8" s="2" t="s">
        <v>6</v>
      </c>
    </row>
    <row r="9" spans="2:8" ht="15" x14ac:dyDescent="0.25">
      <c r="B9" s="6" t="s">
        <v>7</v>
      </c>
      <c r="C9" s="7"/>
      <c r="D9" s="7"/>
      <c r="E9" s="8"/>
      <c r="F9" s="8"/>
      <c r="G9" s="8"/>
      <c r="H9" s="8"/>
    </row>
    <row r="10" spans="2:8" ht="15" x14ac:dyDescent="0.25">
      <c r="B10" s="9" t="s">
        <v>8</v>
      </c>
      <c r="C10" s="9"/>
      <c r="D10" s="9"/>
      <c r="E10" s="9"/>
      <c r="F10" s="9"/>
      <c r="G10" s="8"/>
      <c r="H10" s="8"/>
    </row>
    <row r="11" spans="2:8" ht="15" x14ac:dyDescent="0.25">
      <c r="B11" s="61" t="s">
        <v>9</v>
      </c>
      <c r="C11" s="61"/>
      <c r="D11" s="61"/>
      <c r="E11" s="61"/>
      <c r="F11" s="61"/>
      <c r="G11" s="61"/>
      <c r="H11" s="61"/>
    </row>
    <row r="12" spans="2:8" ht="15" x14ac:dyDescent="0.25">
      <c r="B12" s="6" t="s">
        <v>10</v>
      </c>
      <c r="C12" s="7"/>
      <c r="D12" s="7"/>
      <c r="E12" s="8"/>
      <c r="F12" s="8"/>
      <c r="G12" s="8"/>
      <c r="H12" s="8"/>
    </row>
    <row r="13" spans="2:8" ht="15" x14ac:dyDescent="0.25">
      <c r="B13" s="61" t="s">
        <v>11</v>
      </c>
      <c r="C13" s="61"/>
      <c r="D13" s="61"/>
      <c r="E13" s="61"/>
      <c r="F13" s="61"/>
      <c r="G13" s="61"/>
      <c r="H13" s="61"/>
    </row>
    <row r="14" spans="2:8" ht="15" x14ac:dyDescent="0.25">
      <c r="B14" s="61" t="s">
        <v>12</v>
      </c>
      <c r="C14" s="61"/>
      <c r="D14" s="61"/>
      <c r="E14" s="61"/>
      <c r="F14" s="61"/>
      <c r="G14" s="61"/>
      <c r="H14" s="61"/>
    </row>
    <row r="15" spans="2:8" ht="15" x14ac:dyDescent="0.25">
      <c r="B15" s="61" t="s">
        <v>13</v>
      </c>
      <c r="C15" s="61"/>
      <c r="D15" s="61"/>
      <c r="E15" s="61"/>
      <c r="F15" s="61"/>
      <c r="G15" s="61"/>
      <c r="H15" s="61"/>
    </row>
    <row r="16" spans="2:8" ht="15" x14ac:dyDescent="0.25">
      <c r="B16" s="62" t="s">
        <v>14</v>
      </c>
      <c r="C16" s="62"/>
      <c r="D16" s="62"/>
      <c r="E16" s="62"/>
      <c r="F16" s="62"/>
      <c r="G16" s="62"/>
      <c r="H16" s="62"/>
    </row>
    <row r="17" spans="2:10" ht="15" x14ac:dyDescent="0.25">
      <c r="B17" s="6" t="s">
        <v>15</v>
      </c>
      <c r="C17" s="6"/>
      <c r="D17" s="6"/>
      <c r="E17" s="9"/>
      <c r="F17" s="9"/>
      <c r="G17" s="8"/>
      <c r="H17" s="8"/>
      <c r="I17" s="8"/>
      <c r="J17" s="8"/>
    </row>
    <row r="18" spans="2:10" ht="15" x14ac:dyDescent="0.25">
      <c r="B18" s="62" t="s">
        <v>16</v>
      </c>
      <c r="C18" s="62"/>
      <c r="D18" s="62"/>
      <c r="E18" s="62"/>
      <c r="F18" s="62"/>
      <c r="G18" s="62"/>
      <c r="H18" s="62"/>
      <c r="I18" s="62"/>
      <c r="J18" s="7"/>
    </row>
    <row r="19" spans="2:10" ht="15" x14ac:dyDescent="0.25">
      <c r="B19" s="2"/>
    </row>
    <row r="20" spans="2:10" ht="15" x14ac:dyDescent="0.25">
      <c r="B20" s="10" t="s">
        <v>17</v>
      </c>
      <c r="C20" s="10" t="s">
        <v>18</v>
      </c>
      <c r="D20" s="11" t="s">
        <v>19</v>
      </c>
    </row>
    <row r="21" spans="2:10" ht="15" x14ac:dyDescent="0.25">
      <c r="B21" s="12" t="s">
        <v>20</v>
      </c>
      <c r="C21" s="13">
        <v>0.25</v>
      </c>
      <c r="D21" s="14" t="s">
        <v>21</v>
      </c>
    </row>
    <row r="22" spans="2:10" ht="15" x14ac:dyDescent="0.25">
      <c r="B22" s="12" t="s">
        <v>22</v>
      </c>
      <c r="C22" s="13">
        <v>0.25</v>
      </c>
      <c r="D22" s="14" t="s">
        <v>23</v>
      </c>
    </row>
    <row r="23" spans="2:10" ht="15" x14ac:dyDescent="0.25">
      <c r="B23" s="12" t="s">
        <v>24</v>
      </c>
      <c r="C23" s="13">
        <v>0.25</v>
      </c>
      <c r="D23" s="14" t="s">
        <v>23</v>
      </c>
    </row>
    <row r="24" spans="2:10" ht="15" x14ac:dyDescent="0.25">
      <c r="B24" s="12" t="s">
        <v>25</v>
      </c>
      <c r="C24" s="13">
        <v>0.25</v>
      </c>
      <c r="D24" s="14" t="s">
        <v>23</v>
      </c>
    </row>
    <row r="25" spans="2:10" ht="15" x14ac:dyDescent="0.25">
      <c r="B25" s="12"/>
      <c r="C25" s="13">
        <v>1</v>
      </c>
      <c r="D25" s="14"/>
    </row>
    <row r="27" spans="2:10" ht="15" x14ac:dyDescent="0.25">
      <c r="B27" s="15" t="s">
        <v>26</v>
      </c>
    </row>
    <row r="28" spans="2:10" ht="15" x14ac:dyDescent="0.25">
      <c r="B28" s="16" t="s">
        <v>17</v>
      </c>
      <c r="C28" s="16" t="s">
        <v>18</v>
      </c>
      <c r="D28" s="17" t="s">
        <v>19</v>
      </c>
    </row>
    <row r="29" spans="2:10" ht="12.75" customHeight="1" x14ac:dyDescent="0.3">
      <c r="B29" s="46"/>
      <c r="C29" s="46"/>
      <c r="D29" s="46"/>
    </row>
    <row r="30" spans="2:10" ht="12.75" customHeight="1" x14ac:dyDescent="0.3">
      <c r="B30" s="47"/>
      <c r="C30" s="47"/>
      <c r="D30" s="47"/>
    </row>
    <row r="31" spans="2:10" ht="12.75" customHeight="1" x14ac:dyDescent="0.3">
      <c r="B31" s="46"/>
      <c r="C31" s="46"/>
      <c r="D31" s="46"/>
    </row>
    <row r="32" spans="2:10" ht="12.75" customHeight="1" x14ac:dyDescent="0.3">
      <c r="B32" s="47"/>
      <c r="C32" s="47"/>
      <c r="D32" s="47"/>
    </row>
    <row r="33" spans="2:10" ht="12.75" customHeight="1" x14ac:dyDescent="0.3">
      <c r="B33" s="46"/>
      <c r="C33" s="46"/>
      <c r="D33" s="46"/>
    </row>
    <row r="34" spans="2:10" ht="12.75" customHeight="1" x14ac:dyDescent="0.3">
      <c r="B34" s="47"/>
      <c r="C34" s="47"/>
      <c r="D34" s="47"/>
    </row>
    <row r="35" spans="2:10" ht="12.75" customHeight="1" x14ac:dyDescent="0.3">
      <c r="B35" s="46"/>
      <c r="C35" s="46"/>
      <c r="D35" s="46"/>
    </row>
    <row r="36" spans="2:10" ht="12.75" customHeight="1" x14ac:dyDescent="0.3">
      <c r="B36" s="47"/>
      <c r="C36" s="47"/>
      <c r="D36" s="47"/>
    </row>
    <row r="37" spans="2:10" ht="15" x14ac:dyDescent="0.25">
      <c r="B37" s="18"/>
      <c r="C37" s="19"/>
      <c r="D37" s="18"/>
    </row>
    <row r="38" spans="2:10" ht="16.2" thickBot="1" x14ac:dyDescent="0.35">
      <c r="B38" s="58" t="s">
        <v>27</v>
      </c>
      <c r="C38" s="58"/>
      <c r="D38" s="58"/>
    </row>
    <row r="39" spans="2:10" ht="15.75" thickBot="1" x14ac:dyDescent="0.3">
      <c r="B39" s="20"/>
      <c r="D39" s="39" t="s">
        <v>28</v>
      </c>
      <c r="E39" s="40"/>
      <c r="F39" s="41"/>
      <c r="G39" s="21"/>
      <c r="H39" s="39" t="s">
        <v>29</v>
      </c>
      <c r="I39" s="40"/>
      <c r="J39" s="41"/>
    </row>
    <row r="40" spans="2:10" ht="30" x14ac:dyDescent="0.25">
      <c r="B40" s="22" t="s">
        <v>30</v>
      </c>
      <c r="C40" s="22" t="s">
        <v>31</v>
      </c>
      <c r="D40" s="23" t="s">
        <v>32</v>
      </c>
      <c r="E40" s="23" t="s">
        <v>33</v>
      </c>
      <c r="F40" s="23" t="s">
        <v>34</v>
      </c>
      <c r="G40" s="24"/>
      <c r="H40" s="23" t="s">
        <v>32</v>
      </c>
      <c r="I40" s="23" t="s">
        <v>33</v>
      </c>
      <c r="J40" s="23" t="s">
        <v>34</v>
      </c>
    </row>
    <row r="41" spans="2:10" x14ac:dyDescent="0.3">
      <c r="B41" s="59" t="s">
        <v>35</v>
      </c>
      <c r="C41" s="25" t="s">
        <v>36</v>
      </c>
      <c r="D41" s="52"/>
      <c r="E41" s="42">
        <f>D41*0.14</f>
        <v>0</v>
      </c>
      <c r="F41" s="42">
        <f>D41+E41</f>
        <v>0</v>
      </c>
      <c r="G41" s="24"/>
      <c r="H41" s="52"/>
      <c r="I41" s="42">
        <f>H41*0.14</f>
        <v>0</v>
      </c>
      <c r="J41" s="42">
        <f>H41+I41</f>
        <v>0</v>
      </c>
    </row>
    <row r="42" spans="2:10" x14ac:dyDescent="0.3">
      <c r="B42" s="60"/>
      <c r="C42" s="26" t="s">
        <v>37</v>
      </c>
      <c r="D42" s="53"/>
      <c r="E42" s="43"/>
      <c r="F42" s="43"/>
      <c r="G42" s="24"/>
      <c r="H42" s="53"/>
      <c r="I42" s="43"/>
      <c r="J42" s="43"/>
    </row>
    <row r="43" spans="2:10" ht="15" x14ac:dyDescent="0.25">
      <c r="B43" s="27"/>
      <c r="G43" s="21"/>
    </row>
    <row r="44" spans="2:10" ht="15" thickBot="1" x14ac:dyDescent="0.35">
      <c r="B44" s="56" t="s">
        <v>38</v>
      </c>
      <c r="C44" s="56"/>
      <c r="D44" s="56"/>
      <c r="G44" s="21"/>
    </row>
    <row r="45" spans="2:10" ht="15.75" thickBot="1" x14ac:dyDescent="0.3">
      <c r="B45" s="28"/>
      <c r="C45" s="28"/>
      <c r="D45" s="39" t="s">
        <v>28</v>
      </c>
      <c r="E45" s="40"/>
      <c r="F45" s="41"/>
      <c r="G45" s="21"/>
      <c r="H45" s="39" t="s">
        <v>29</v>
      </c>
      <c r="I45" s="40"/>
      <c r="J45" s="41"/>
    </row>
    <row r="46" spans="2:10" ht="30" x14ac:dyDescent="0.25">
      <c r="B46" s="22" t="s">
        <v>30</v>
      </c>
      <c r="C46" s="22" t="s">
        <v>31</v>
      </c>
      <c r="D46" s="23" t="s">
        <v>32</v>
      </c>
      <c r="E46" s="23" t="s">
        <v>33</v>
      </c>
      <c r="F46" s="23" t="s">
        <v>34</v>
      </c>
      <c r="G46" s="21"/>
      <c r="H46" s="23" t="s">
        <v>32</v>
      </c>
      <c r="I46" s="23" t="s">
        <v>33</v>
      </c>
      <c r="J46" s="23" t="s">
        <v>34</v>
      </c>
    </row>
    <row r="47" spans="2:10" x14ac:dyDescent="0.3">
      <c r="B47" s="57" t="s">
        <v>39</v>
      </c>
      <c r="C47" s="29" t="s">
        <v>40</v>
      </c>
      <c r="D47" s="52"/>
      <c r="E47" s="42">
        <f>D47*0.14</f>
        <v>0</v>
      </c>
      <c r="F47" s="42">
        <f>D47+E47</f>
        <v>0</v>
      </c>
      <c r="G47" s="24"/>
      <c r="H47" s="52"/>
      <c r="I47" s="42">
        <f>H47*0.14</f>
        <v>0</v>
      </c>
      <c r="J47" s="42">
        <f>H47+I47</f>
        <v>0</v>
      </c>
    </row>
    <row r="48" spans="2:10" x14ac:dyDescent="0.3">
      <c r="B48" s="57"/>
      <c r="C48" s="29" t="s">
        <v>41</v>
      </c>
      <c r="D48" s="53"/>
      <c r="E48" s="43"/>
      <c r="F48" s="43"/>
      <c r="G48" s="24"/>
      <c r="H48" s="53"/>
      <c r="I48" s="43"/>
      <c r="J48" s="43"/>
    </row>
    <row r="49" spans="2:10" ht="15" x14ac:dyDescent="0.25">
      <c r="B49" s="27"/>
      <c r="G49" s="21"/>
    </row>
    <row r="50" spans="2:10" ht="15" thickBot="1" x14ac:dyDescent="0.35">
      <c r="B50" s="56" t="s">
        <v>42</v>
      </c>
      <c r="C50" s="56"/>
      <c r="D50" s="56"/>
      <c r="G50" s="21"/>
    </row>
    <row r="51" spans="2:10" ht="15.75" thickBot="1" x14ac:dyDescent="0.3">
      <c r="B51" s="27"/>
      <c r="D51" s="39" t="s">
        <v>28</v>
      </c>
      <c r="E51" s="40"/>
      <c r="F51" s="41"/>
      <c r="G51" s="21"/>
      <c r="H51" s="39" t="s">
        <v>29</v>
      </c>
      <c r="I51" s="40"/>
      <c r="J51" s="41"/>
    </row>
    <row r="52" spans="2:10" ht="30" x14ac:dyDescent="0.25">
      <c r="B52" s="16" t="s">
        <v>30</v>
      </c>
      <c r="C52" s="16" t="s">
        <v>31</v>
      </c>
      <c r="D52" s="23" t="s">
        <v>32</v>
      </c>
      <c r="E52" s="23" t="s">
        <v>33</v>
      </c>
      <c r="F52" s="23" t="s">
        <v>34</v>
      </c>
      <c r="G52" s="21"/>
      <c r="H52" s="23" t="s">
        <v>32</v>
      </c>
      <c r="I52" s="23" t="s">
        <v>33</v>
      </c>
      <c r="J52" s="23" t="s">
        <v>34</v>
      </c>
    </row>
    <row r="53" spans="2:10" ht="15" x14ac:dyDescent="0.25">
      <c r="B53" s="26" t="s">
        <v>43</v>
      </c>
      <c r="C53" s="26" t="s">
        <v>44</v>
      </c>
      <c r="D53" s="3"/>
      <c r="E53" s="30">
        <f>D53*0.14</f>
        <v>0</v>
      </c>
      <c r="F53" s="30">
        <f>D53+E53</f>
        <v>0</v>
      </c>
      <c r="G53" s="21"/>
      <c r="H53" s="3"/>
      <c r="I53" s="30">
        <f>H53*0.14</f>
        <v>0</v>
      </c>
      <c r="J53" s="30">
        <f>H53+I53</f>
        <v>0</v>
      </c>
    </row>
    <row r="54" spans="2:10" ht="15" x14ac:dyDescent="0.25">
      <c r="B54" s="20"/>
      <c r="D54" s="15"/>
      <c r="G54" s="21"/>
    </row>
    <row r="55" spans="2:10" ht="15.75" thickBot="1" x14ac:dyDescent="0.3">
      <c r="B55" s="56" t="s">
        <v>45</v>
      </c>
      <c r="C55" s="56"/>
      <c r="D55" s="56"/>
      <c r="G55" s="21"/>
    </row>
    <row r="56" spans="2:10" ht="15.75" thickBot="1" x14ac:dyDescent="0.3">
      <c r="B56" s="20"/>
      <c r="D56" s="39" t="s">
        <v>28</v>
      </c>
      <c r="E56" s="40"/>
      <c r="F56" s="41"/>
      <c r="G56" s="21"/>
      <c r="H56" s="39" t="s">
        <v>29</v>
      </c>
      <c r="I56" s="40"/>
      <c r="J56" s="41"/>
    </row>
    <row r="57" spans="2:10" ht="30" x14ac:dyDescent="0.25">
      <c r="B57" s="16" t="s">
        <v>30</v>
      </c>
      <c r="C57" s="16" t="s">
        <v>46</v>
      </c>
      <c r="D57" s="23" t="s">
        <v>32</v>
      </c>
      <c r="E57" s="23" t="s">
        <v>33</v>
      </c>
      <c r="F57" s="23" t="s">
        <v>34</v>
      </c>
      <c r="G57" s="21"/>
      <c r="H57" s="23" t="s">
        <v>32</v>
      </c>
      <c r="I57" s="23" t="s">
        <v>33</v>
      </c>
      <c r="J57" s="23" t="s">
        <v>34</v>
      </c>
    </row>
    <row r="58" spans="2:10" x14ac:dyDescent="0.3">
      <c r="B58" s="48" t="s">
        <v>47</v>
      </c>
      <c r="C58" s="31" t="s">
        <v>48</v>
      </c>
      <c r="D58" s="3"/>
      <c r="E58" s="30">
        <f t="shared" ref="E58:E62" si="0">D58*0.14</f>
        <v>0</v>
      </c>
      <c r="F58" s="30">
        <f t="shared" ref="F58:F62" si="1">D58+E58</f>
        <v>0</v>
      </c>
      <c r="G58" s="21"/>
      <c r="H58" s="3"/>
      <c r="I58" s="30">
        <f t="shared" ref="I58:I62" si="2">H58*0.14</f>
        <v>0</v>
      </c>
      <c r="J58" s="30">
        <f t="shared" ref="J58:J62" si="3">H58+I58</f>
        <v>0</v>
      </c>
    </row>
    <row r="59" spans="2:10" x14ac:dyDescent="0.3">
      <c r="B59" s="49"/>
      <c r="C59" s="31" t="s">
        <v>49</v>
      </c>
      <c r="D59" s="3"/>
      <c r="E59" s="30">
        <f t="shared" si="0"/>
        <v>0</v>
      </c>
      <c r="F59" s="30">
        <f t="shared" si="1"/>
        <v>0</v>
      </c>
      <c r="G59" s="21"/>
      <c r="H59" s="3"/>
      <c r="I59" s="30">
        <f t="shared" si="2"/>
        <v>0</v>
      </c>
      <c r="J59" s="30">
        <f t="shared" si="3"/>
        <v>0</v>
      </c>
    </row>
    <row r="60" spans="2:10" x14ac:dyDescent="0.3">
      <c r="B60" s="49"/>
      <c r="C60" s="31" t="s">
        <v>50</v>
      </c>
      <c r="D60" s="3"/>
      <c r="E60" s="30">
        <f t="shared" si="0"/>
        <v>0</v>
      </c>
      <c r="F60" s="30">
        <f t="shared" si="1"/>
        <v>0</v>
      </c>
      <c r="G60" s="21"/>
      <c r="H60" s="3"/>
      <c r="I60" s="30">
        <f t="shared" si="2"/>
        <v>0</v>
      </c>
      <c r="J60" s="30">
        <f t="shared" si="3"/>
        <v>0</v>
      </c>
    </row>
    <row r="61" spans="2:10" x14ac:dyDescent="0.3">
      <c r="B61" s="49"/>
      <c r="C61" s="32" t="s">
        <v>51</v>
      </c>
      <c r="D61" s="3"/>
      <c r="E61" s="30">
        <f t="shared" si="0"/>
        <v>0</v>
      </c>
      <c r="F61" s="30">
        <f t="shared" si="1"/>
        <v>0</v>
      </c>
      <c r="G61" s="21"/>
      <c r="H61" s="3"/>
      <c r="I61" s="30">
        <f t="shared" si="2"/>
        <v>0</v>
      </c>
      <c r="J61" s="30">
        <f t="shared" si="3"/>
        <v>0</v>
      </c>
    </row>
    <row r="62" spans="2:10" x14ac:dyDescent="0.3">
      <c r="B62" s="50"/>
      <c r="C62" s="32" t="s">
        <v>52</v>
      </c>
      <c r="D62" s="3"/>
      <c r="E62" s="30">
        <f t="shared" si="0"/>
        <v>0</v>
      </c>
      <c r="F62" s="30">
        <f t="shared" si="1"/>
        <v>0</v>
      </c>
      <c r="G62" s="21"/>
      <c r="H62" s="3"/>
      <c r="I62" s="30">
        <f t="shared" si="2"/>
        <v>0</v>
      </c>
      <c r="J62" s="30">
        <f t="shared" si="3"/>
        <v>0</v>
      </c>
    </row>
    <row r="63" spans="2:10" ht="15" x14ac:dyDescent="0.25">
      <c r="B63" s="38" t="s">
        <v>54</v>
      </c>
      <c r="C63" s="37"/>
      <c r="D63" s="30">
        <f>SUM(D58:D62)</f>
        <v>0</v>
      </c>
      <c r="E63" s="30">
        <f t="shared" ref="E63:F63" si="4">SUM(E58:E62)</f>
        <v>0</v>
      </c>
      <c r="F63" s="30">
        <f t="shared" si="4"/>
        <v>0</v>
      </c>
      <c r="G63" s="21"/>
      <c r="H63" s="30">
        <f>SUM(H58:H62)</f>
        <v>0</v>
      </c>
      <c r="I63" s="30">
        <f t="shared" ref="I63" si="5">SUM(I58:I62)</f>
        <v>0</v>
      </c>
      <c r="J63" s="30">
        <f t="shared" ref="J63" si="6">SUM(J58:J62)</f>
        <v>0</v>
      </c>
    </row>
    <row r="64" spans="2:10" ht="15" x14ac:dyDescent="0.25">
      <c r="C64" s="54"/>
      <c r="D64" s="55"/>
      <c r="H64" s="33"/>
      <c r="I64" s="34"/>
      <c r="J64" s="34"/>
    </row>
    <row r="65" spans="2:6" ht="21.75" thickBot="1" x14ac:dyDescent="0.4">
      <c r="B65" s="35" t="s">
        <v>53</v>
      </c>
      <c r="C65" s="36"/>
      <c r="D65" s="51">
        <f>F41+J41+F47+J47+F53+J53+F63+J63</f>
        <v>0</v>
      </c>
      <c r="E65" s="51"/>
      <c r="F65" s="51"/>
    </row>
    <row r="66" spans="2:6" ht="15.75" thickTop="1" x14ac:dyDescent="0.25"/>
  </sheetData>
  <sheetProtection password="EFDE" sheet="1" objects="1" scenarios="1"/>
  <mergeCells count="50">
    <mergeCell ref="H56:J56"/>
    <mergeCell ref="B11:H11"/>
    <mergeCell ref="D33:D34"/>
    <mergeCell ref="B35:B36"/>
    <mergeCell ref="C35:C36"/>
    <mergeCell ref="D35:D36"/>
    <mergeCell ref="B18:I18"/>
    <mergeCell ref="B16:H16"/>
    <mergeCell ref="B15:H15"/>
    <mergeCell ref="B14:H14"/>
    <mergeCell ref="B13:H13"/>
    <mergeCell ref="H45:J45"/>
    <mergeCell ref="H47:H48"/>
    <mergeCell ref="I47:I48"/>
    <mergeCell ref="J47:J48"/>
    <mergeCell ref="H51:J51"/>
    <mergeCell ref="H39:J39"/>
    <mergeCell ref="H41:H42"/>
    <mergeCell ref="I41:I42"/>
    <mergeCell ref="J41:J42"/>
    <mergeCell ref="B33:B34"/>
    <mergeCell ref="C33:C34"/>
    <mergeCell ref="B58:B62"/>
    <mergeCell ref="E47:E48"/>
    <mergeCell ref="D65:F65"/>
    <mergeCell ref="D45:F45"/>
    <mergeCell ref="D39:F39"/>
    <mergeCell ref="E41:E42"/>
    <mergeCell ref="D47:D48"/>
    <mergeCell ref="C64:D64"/>
    <mergeCell ref="B50:D50"/>
    <mergeCell ref="B55:D55"/>
    <mergeCell ref="B44:D44"/>
    <mergeCell ref="B47:B48"/>
    <mergeCell ref="F47:F48"/>
    <mergeCell ref="D56:F56"/>
    <mergeCell ref="D51:F51"/>
    <mergeCell ref="F41:F42"/>
    <mergeCell ref="C2:G2"/>
    <mergeCell ref="C3:G3"/>
    <mergeCell ref="C4:G4"/>
    <mergeCell ref="D41:D42"/>
    <mergeCell ref="B38:D38"/>
    <mergeCell ref="B41:B42"/>
    <mergeCell ref="B29:B30"/>
    <mergeCell ref="C29:C30"/>
    <mergeCell ref="D29:D30"/>
    <mergeCell ref="B31:B32"/>
    <mergeCell ref="C31:C32"/>
    <mergeCell ref="D31:D3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SARS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Bethuel Sivhada</cp:lastModifiedBy>
  <dcterms:created xsi:type="dcterms:W3CDTF">2017-06-01T08:36:41Z</dcterms:created>
  <dcterms:modified xsi:type="dcterms:W3CDTF">2017-06-02T06:55:54Z</dcterms:modified>
</cp:coreProperties>
</file>